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3910\Desktop\"/>
    </mc:Choice>
  </mc:AlternateContent>
  <bookViews>
    <workbookView windowWidth="23040" windowHeight="10455"/>
  </bookViews>
  <sheets>
    <sheet name="2026年第九批" sheetId="3" r:id="rId1"/>
  </sheets>
  <definedNames>
    <definedName name="_xlnm._FilterDatabase" localSheetId="0" hidden="1">'2026年第九批'!$A$5:$F$91</definedName>
    <definedName name="_xlnm.Print_Area" localSheetId="0">'2026年第九批'!$A$1:$E$4</definedName>
    <definedName name="_xlnm.Print_Titles" localSheetId="0">'2026年第九批'!$1:$4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<sst xmlns="http://schemas.openxmlformats.org/spreadsheetml/2006/main" count="268" uniqueCount="155">
  <si>
    <t>附件</t>
  </si>
  <si>
    <t>2026年专项债券公示项目清单（第九批）</t>
  </si>
  <si>
    <t>单位：万元</t>
  </si>
  <si>
    <t>序号</t>
  </si>
  <si>
    <t>省辖市</t>
  </si>
  <si>
    <t>县区</t>
  </si>
  <si>
    <t>项目名称</t>
  </si>
  <si>
    <t>申报发债总额</t>
  </si>
  <si>
    <t>备注</t>
  </si>
  <si>
    <t>合计</t>
  </si>
  <si>
    <t>河南省本级</t>
  </si>
  <si>
    <t>河南省中西医结合医院病房改造提升项目</t>
  </si>
  <si>
    <t>郑州大学第二附属医院医疗设备更新项目</t>
  </si>
  <si>
    <t>河南测绘职业学院实验实训楼建设项目</t>
  </si>
  <si>
    <t>河南大学金明校区学生宿舍楼（5-3)建设项目</t>
  </si>
  <si>
    <t>河南工业大学学生宿舍楼项目</t>
  </si>
  <si>
    <t>郑州大学新校区建设项目</t>
  </si>
  <si>
    <t>中原工学院航空港校区一期建设工程项目</t>
  </si>
  <si>
    <t>郑州市</t>
  </si>
  <si>
    <t>郑州市本级</t>
  </si>
  <si>
    <t>郑州市惠济区井水改自来水系统工程（二期）</t>
  </si>
  <si>
    <t>郑州市惠济区井水改自来水系统工程（三期）</t>
  </si>
  <si>
    <t>郑州市惠济区井水改自来水系统工程（四期）</t>
  </si>
  <si>
    <t>郑州市惠济区井水改自来水系统工程（五期）</t>
  </si>
  <si>
    <t>中欧班列（郑州）“一带一路”国际贸易产业园基础设施项目</t>
  </si>
  <si>
    <t>管城回族区</t>
  </si>
  <si>
    <t>管城回族区陇海马路街道办事处智慧社区提升项目</t>
  </si>
  <si>
    <t>金水区</t>
  </si>
  <si>
    <t>金水区环卫设施设备更新项目</t>
  </si>
  <si>
    <t>中牟县</t>
  </si>
  <si>
    <t>中牟县轩城社区二期棚户区改造项目</t>
  </si>
  <si>
    <t>登封市</t>
  </si>
  <si>
    <t>登封市嵩阳片区老旧小区改造项目</t>
  </si>
  <si>
    <t>开封市</t>
  </si>
  <si>
    <t>鼓楼区</t>
  </si>
  <si>
    <t>开封市复兴坊历史文化风貌区保护提升项目</t>
  </si>
  <si>
    <t>杞县</t>
  </si>
  <si>
    <t>杞县特色菌瓜菜种植基地建设项目</t>
  </si>
  <si>
    <t>洛阳市</t>
  </si>
  <si>
    <t>洛阳市本级</t>
  </si>
  <si>
    <t>新建焦作至平顶山铁路（洛阳市本级段）</t>
  </si>
  <si>
    <t>新建焦作至平顶山铁路（洛阳市伊滨区段）</t>
  </si>
  <si>
    <t>新建焦作至平顶山铁路（洛阳市高新区段）</t>
  </si>
  <si>
    <t>洛阳高新区白营村、后营村城中村改造项目二期</t>
  </si>
  <si>
    <t>洛阳高新区于家营村城中村改造项目二期</t>
  </si>
  <si>
    <t>老城区</t>
  </si>
  <si>
    <t>新建焦作至平顶山铁路（洛阳市老城区段）</t>
  </si>
  <si>
    <t>西工区</t>
  </si>
  <si>
    <t>新建焦作至平顶山铁路（洛阳市西工区段）</t>
  </si>
  <si>
    <t>瀍河回族区</t>
  </si>
  <si>
    <t>洛阳市瀍河区铜驼暮雨片区老旧街区改造项目</t>
  </si>
  <si>
    <t>涧西区</t>
  </si>
  <si>
    <t>新建焦作至平顶山铁路（洛阳市涧西区段）</t>
  </si>
  <si>
    <t>汝阳县</t>
  </si>
  <si>
    <t>汝阳县上店镇设施农业特色果蔬农场项目</t>
  </si>
  <si>
    <t>伊川县</t>
  </si>
  <si>
    <t>洛阳市伊川县农村供水高质量发展工程</t>
  </si>
  <si>
    <t>平顶山市</t>
  </si>
  <si>
    <t>湛河区</t>
  </si>
  <si>
    <t>平顶山市湛河区城市更新服务平台项目（一期）</t>
  </si>
  <si>
    <t>郏县</t>
  </si>
  <si>
    <t>郏县薛店镇农业产业园建设项目</t>
  </si>
  <si>
    <t>安阳市</t>
  </si>
  <si>
    <t>安阳市本级</t>
  </si>
  <si>
    <t>安阳高新区郭吴村城中村改造项目</t>
  </si>
  <si>
    <t>安阳幼儿师范高等专科学校东校区一期建设工程</t>
  </si>
  <si>
    <t>殷都区</t>
  </si>
  <si>
    <t>殷都区铜冶镇果蔬产业融合发展项目</t>
  </si>
  <si>
    <t>汤阴县</t>
  </si>
  <si>
    <t>汤阴县农村供水提升改造工程</t>
  </si>
  <si>
    <t>林州市</t>
  </si>
  <si>
    <t>林州市农田渠系提升项目（第一期）</t>
  </si>
  <si>
    <t>林州市中心城区市政燃气、供水等管线信息化建设工程</t>
  </si>
  <si>
    <t>鹤壁市</t>
  </si>
  <si>
    <t>鹤壁市本级</t>
  </si>
  <si>
    <t>鹤壁市主城区供热一张网互联互通供热管道改造项目</t>
  </si>
  <si>
    <t>山城区</t>
  </si>
  <si>
    <t>石林园区综合管廊项目</t>
  </si>
  <si>
    <t>山城区城中村供热管网及配套设施更新改造项目</t>
  </si>
  <si>
    <t>淇滨区</t>
  </si>
  <si>
    <t>淇滨区基层医疗服务能力提升信息化项目</t>
  </si>
  <si>
    <t>焦作市</t>
  </si>
  <si>
    <t>焦作市本级</t>
  </si>
  <si>
    <t>焦作市旅游数字化公共服务能力提升项目</t>
  </si>
  <si>
    <t>河南省“十四五”引沁灌区续建配套与现代化改造工程</t>
  </si>
  <si>
    <t>焦作市人民医院整体改造提升项目</t>
  </si>
  <si>
    <t>博爱县</t>
  </si>
  <si>
    <t>博爱县保障房改造项目</t>
  </si>
  <si>
    <t>武陟县</t>
  </si>
  <si>
    <t>武陟县翰苑公租房提升改造项目</t>
  </si>
  <si>
    <t>许昌市</t>
  </si>
  <si>
    <t>许昌市本级</t>
  </si>
  <si>
    <t>许昌市新能源汽车产业园基础配套设施建设项目</t>
  </si>
  <si>
    <t>京广铁路以西区域供热管网提升改造项目二期工程</t>
  </si>
  <si>
    <t>京广铁路以西区域供热管网提升改造项目一期工程</t>
  </si>
  <si>
    <t>许昌市东城区半截河街道办事处老旧小区改造项目</t>
  </si>
  <si>
    <t>许昌市东城区高楼陈社区老旧厂院提升整治项目</t>
  </si>
  <si>
    <t>许昌市东城区天宝路街道办事处老旧小区改造项目</t>
  </si>
  <si>
    <t>许昌市东城区祖师办事处老场院提升整治项目</t>
  </si>
  <si>
    <t>襄城县</t>
  </si>
  <si>
    <t>襄城县城区管道直饮水项目一期工程</t>
  </si>
  <si>
    <t>襄城县镇区污水处理设施及配套管网建设项目</t>
  </si>
  <si>
    <t>襄城县红薯配送物流基地建设项目</t>
  </si>
  <si>
    <t>禹州市</t>
  </si>
  <si>
    <t>禹州市颍川街道工会家属院等47个老旧小区改造项目</t>
  </si>
  <si>
    <t>三门峡市</t>
  </si>
  <si>
    <t>卢氏县</t>
  </si>
  <si>
    <t>卢氏县西大街片区城市更新建设项目</t>
  </si>
  <si>
    <t>义马市</t>
  </si>
  <si>
    <t>义马市老城区生活污水管网提升改造项目</t>
  </si>
  <si>
    <t>南阳市</t>
  </si>
  <si>
    <t>南阳市本级</t>
  </si>
  <si>
    <t>南阳高新区垃圾中转站垃圾收集处理能力提升改造项目</t>
  </si>
  <si>
    <t>宛城区</t>
  </si>
  <si>
    <t>南阳经济技术开发区地下综合管沟及配套基础设施建设项目</t>
  </si>
  <si>
    <t>内乡县</t>
  </si>
  <si>
    <t>内乡县先进制造业开发区工业污水处理厂建设工程</t>
  </si>
  <si>
    <t>新野县</t>
  </si>
  <si>
    <t>新野县数字赋能全域社会治理能力提升项目</t>
  </si>
  <si>
    <t>信阳市</t>
  </si>
  <si>
    <t>信阳市本级</t>
  </si>
  <si>
    <t>豫东南高新区现代农业示范基地建设项目</t>
  </si>
  <si>
    <t>豫东南高新区现代设施农业建设项目</t>
  </si>
  <si>
    <t>罗山县</t>
  </si>
  <si>
    <t xml:space="preserve"> 罗山县楠杆高中学生宿舍楼及运动场建设项目</t>
  </si>
  <si>
    <t>罗山县高级中学综合教学楼、科创楼、学生宿舍及运动场建设项目</t>
  </si>
  <si>
    <t>罗山县莽张高中学生宿舍楼、食堂及运动场建设项目</t>
  </si>
  <si>
    <t>罗山县西部城乡一体化供水工程</t>
  </si>
  <si>
    <t>罗山县中医院服务能力提升项目</t>
  </si>
  <si>
    <t>商城县</t>
  </si>
  <si>
    <t>商城县苏仙石综合养老服务中心建设项目</t>
  </si>
  <si>
    <t>商城县再生资源回收利用体系建设项目</t>
  </si>
  <si>
    <t>固始县</t>
  </si>
  <si>
    <t>固始县城乡供水一体化（安全饮水）项目</t>
  </si>
  <si>
    <t>淮滨县</t>
  </si>
  <si>
    <t>淮滨县城区污水管网改造项目</t>
  </si>
  <si>
    <t>淮滨县高新技术产业开发区污水管网改造项目</t>
  </si>
  <si>
    <t>淮滨县生活垃圾绿色分拣中心建设项目</t>
  </si>
  <si>
    <t>淮滨县中心城区污水收集管网新建工程</t>
  </si>
  <si>
    <t>息县</t>
  </si>
  <si>
    <t xml:space="preserve"> 息县澺河街道老旧小区改造提升项目</t>
  </si>
  <si>
    <t xml:space="preserve"> 息县谯楼街道老旧小区改造提升项目</t>
  </si>
  <si>
    <t>息县龙湖街道老旧小区改造提升项目</t>
  </si>
  <si>
    <t>周口市</t>
  </si>
  <si>
    <t>西华县</t>
  </si>
  <si>
    <t>西华县城镇中心幼儿园能力提升改造项目</t>
  </si>
  <si>
    <t>沈丘县</t>
  </si>
  <si>
    <t>沈丘县城区供水户户通综合管网建设项目</t>
  </si>
  <si>
    <t>驻马店市</t>
  </si>
  <si>
    <t>上蔡县</t>
  </si>
  <si>
    <t>上蔡县城市运行管理服务平台建设项目</t>
  </si>
  <si>
    <t>上蔡县城北污水处理厂建设项目</t>
  </si>
  <si>
    <t>平舆县</t>
  </si>
  <si>
    <t>平舆县第三污水处理厂及再生水项目</t>
  </si>
  <si>
    <t>平舆县人民医院门诊综合楼升级改造项目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</si>
</sst>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1"/>
      <name val="方正小标宋简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vertical="center" wrapText="1"/>
    </xf>
    <xf numFmtId="43" fontId="1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3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3" fontId="1" fillId="0" borderId="2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2" xfId="49"/>
    <cellStyle name="常规 102 2" xfId="50"/>
    <cellStyle name="常规 21" xfId="51"/>
    <cellStyle name="常规 2" xfId="52"/>
  </cellStyles>
  <tableStyles count="0" defaultTableStyle="TableStyleMedium2" defaultPivotStyle="PivotStyleLight16"/>
  <colors>
    <mruColors>
      <color rgb="0092D050"/>
      <color rgb="00FFC00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610235</xdr:colOff>
      <xdr:row>33</xdr:row>
      <xdr:rowOff>0</xdr:rowOff>
    </xdr:from>
    <xdr:to>
      <xdr:col>3</xdr:col>
      <xdr:colOff>1008380</xdr:colOff>
      <xdr:row>33</xdr:row>
      <xdr:rowOff>179070</xdr:rowOff>
    </xdr:to>
    <xdr:sp>
      <xdr:nvSpPr>
        <xdr:cNvPr id="2" name="文本框 8" hidden="1"/>
        <xdr:cNvSpPr txBox="1"/>
      </xdr:nvSpPr>
      <xdr:spPr>
        <a:xfrm>
          <a:off x="2696210" y="12573000"/>
          <a:ext cx="398145" cy="179070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607060</xdr:colOff>
      <xdr:row>33</xdr:row>
      <xdr:rowOff>0</xdr:rowOff>
    </xdr:from>
    <xdr:to>
      <xdr:col>3</xdr:col>
      <xdr:colOff>1005840</xdr:colOff>
      <xdr:row>33</xdr:row>
      <xdr:rowOff>200025</xdr:rowOff>
    </xdr:to>
    <xdr:sp>
      <xdr:nvSpPr>
        <xdr:cNvPr id="121" name="文本框 8" hidden="1"/>
        <xdr:cNvSpPr txBox="1"/>
      </xdr:nvSpPr>
      <xdr:spPr>
        <a:xfrm>
          <a:off x="2693035" y="12573000"/>
          <a:ext cx="398780" cy="20002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685165</xdr:colOff>
      <xdr:row>33</xdr:row>
      <xdr:rowOff>0</xdr:rowOff>
    </xdr:from>
    <xdr:to>
      <xdr:col>3</xdr:col>
      <xdr:colOff>1083310</xdr:colOff>
      <xdr:row>33</xdr:row>
      <xdr:rowOff>200025</xdr:rowOff>
    </xdr:to>
    <xdr:sp>
      <xdr:nvSpPr>
        <xdr:cNvPr id="240" name="文本框 8" hidden="1"/>
        <xdr:cNvSpPr txBox="1"/>
      </xdr:nvSpPr>
      <xdr:spPr>
        <a:xfrm>
          <a:off x="2771140" y="12573000"/>
          <a:ext cx="398145" cy="20002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610235</xdr:colOff>
      <xdr:row>27</xdr:row>
      <xdr:rowOff>0</xdr:rowOff>
    </xdr:from>
    <xdr:to>
      <xdr:col>3</xdr:col>
      <xdr:colOff>1007745</xdr:colOff>
      <xdr:row>27</xdr:row>
      <xdr:rowOff>178435</xdr:rowOff>
    </xdr:to>
    <xdr:sp>
      <xdr:nvSpPr>
        <xdr:cNvPr id="3" name="文本框 8" hidden="1"/>
        <xdr:cNvSpPr txBox="1"/>
      </xdr:nvSpPr>
      <xdr:spPr>
        <a:xfrm>
          <a:off x="2696210" y="10287000"/>
          <a:ext cx="397510" cy="17843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607060</xdr:colOff>
      <xdr:row>27</xdr:row>
      <xdr:rowOff>0</xdr:rowOff>
    </xdr:from>
    <xdr:to>
      <xdr:col>3</xdr:col>
      <xdr:colOff>1005205</xdr:colOff>
      <xdr:row>27</xdr:row>
      <xdr:rowOff>199390</xdr:rowOff>
    </xdr:to>
    <xdr:sp>
      <xdr:nvSpPr>
        <xdr:cNvPr id="4" name="文本框 8" hidden="1"/>
        <xdr:cNvSpPr txBox="1"/>
      </xdr:nvSpPr>
      <xdr:spPr>
        <a:xfrm>
          <a:off x="2693035" y="10287000"/>
          <a:ext cx="398145" cy="199390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685165</xdr:colOff>
      <xdr:row>27</xdr:row>
      <xdr:rowOff>0</xdr:rowOff>
    </xdr:from>
    <xdr:to>
      <xdr:col>3</xdr:col>
      <xdr:colOff>1082675</xdr:colOff>
      <xdr:row>27</xdr:row>
      <xdr:rowOff>199390</xdr:rowOff>
    </xdr:to>
    <xdr:sp>
      <xdr:nvSpPr>
        <xdr:cNvPr id="5" name="文本框 8" hidden="1"/>
        <xdr:cNvSpPr txBox="1"/>
      </xdr:nvSpPr>
      <xdr:spPr>
        <a:xfrm>
          <a:off x="2771140" y="10287000"/>
          <a:ext cx="397510" cy="199390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indexed="11"/>
    <pageSetUpPr fitToPage="1"/>
  </sheetPr>
  <dimension ref="A1:F91"/>
  <sheetViews>
    <sheetView tabSelected="1" workbookViewId="0">
      <selection activeCell="A1" sqref="A1"/>
    </sheetView>
  </sheetViews>
  <sheetFormatPr defaultColWidth="9" defaultRowHeight="15.75" outlineLevelCol="5"/>
  <cols>
    <col min="1" max="1" width="7.125" style="3" customWidth="1"/>
    <col min="2" max="3" width="10.125" style="3" customWidth="1"/>
    <col min="4" max="4" width="49.6916666666667" style="3" customWidth="1"/>
    <col min="5" max="5" width="16.0666666666667" style="4" customWidth="1"/>
    <col min="6" max="6" width="15.5666666666667" style="5" customWidth="1"/>
    <col min="7" max="16384" width="9" style="6"/>
  </cols>
  <sheetData>
    <row r="1" ht="30" customHeight="1" spans="1:6">
      <c r="A1" s="7" t="s">
        <v>0</v>
      </c>
      <c r="B1" s="8"/>
      <c r="C1" s="8"/>
      <c r="D1" s="8"/>
      <c r="E1" s="5"/>
    </row>
    <row r="2" ht="30" customHeight="1" spans="1:6">
      <c r="A2" s="9" t="s">
        <v>1</v>
      </c>
      <c r="B2" s="9"/>
      <c r="C2" s="9"/>
      <c r="D2" s="9"/>
      <c r="E2" s="9"/>
      <c r="F2" s="10"/>
    </row>
    <row r="3" ht="30" customHeight="1" spans="1:6">
      <c r="A3" s="11" t="s">
        <v>2</v>
      </c>
      <c r="B3" s="11"/>
      <c r="C3" s="11"/>
      <c r="D3" s="11"/>
      <c r="E3" s="11"/>
    </row>
    <row r="4" s="1" customFormat="1" ht="30" customHeight="1" spans="1:6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</row>
    <row r="5" s="2" customFormat="1" ht="30" customHeight="1" spans="1:6">
      <c r="A5" s="14" t="s">
        <v>9</v>
      </c>
      <c r="B5" s="15"/>
      <c r="C5" s="15"/>
      <c r="D5" s="16"/>
      <c r="E5" s="17">
        <f>SUBTOTAL(9,E6:E91)</f>
        <v>1049950</v>
      </c>
      <c r="F5" s="18"/>
    </row>
    <row r="6" s="1" customFormat="1" ht="30" customHeight="1" spans="1:6">
      <c r="A6" s="19">
        <f>ROW()-5</f>
        <v>1</v>
      </c>
      <c r="B6" s="19" t="s">
        <v>10</v>
      </c>
      <c r="C6" s="19" t="s">
        <v>10</v>
      </c>
      <c r="D6" s="19" t="s">
        <v>11</v>
      </c>
      <c r="E6" s="20">
        <v>5000</v>
      </c>
      <c r="F6" s="20"/>
    </row>
    <row r="7" s="1" customFormat="1" ht="30" customHeight="1" spans="1:6">
      <c r="A7" s="19">
        <f>ROW()-5</f>
        <v>2</v>
      </c>
      <c r="B7" s="21" t="s">
        <v>10</v>
      </c>
      <c r="C7" s="19" t="s">
        <v>10</v>
      </c>
      <c r="D7" s="21" t="s">
        <v>12</v>
      </c>
      <c r="E7" s="20">
        <v>5600</v>
      </c>
      <c r="F7" s="20"/>
    </row>
    <row r="8" s="1" customFormat="1" ht="30" customHeight="1" spans="1:6">
      <c r="A8" s="19">
        <f>ROW()-5</f>
        <v>3</v>
      </c>
      <c r="B8" s="19" t="s">
        <v>10</v>
      </c>
      <c r="C8" s="19" t="s">
        <v>10</v>
      </c>
      <c r="D8" s="19" t="s">
        <v>13</v>
      </c>
      <c r="E8" s="20">
        <v>3000</v>
      </c>
      <c r="F8" s="20"/>
    </row>
    <row r="9" s="1" customFormat="1" ht="30" customHeight="1" spans="1:6">
      <c r="A9" s="19">
        <f t="shared" ref="A9:A91" si="0">ROW()-5</f>
        <v>4</v>
      </c>
      <c r="B9" s="19" t="s">
        <v>10</v>
      </c>
      <c r="C9" s="19" t="s">
        <v>10</v>
      </c>
      <c r="D9" s="19" t="s">
        <v>14</v>
      </c>
      <c r="E9" s="20">
        <v>1400</v>
      </c>
      <c r="F9" s="20"/>
    </row>
    <row r="10" s="1" customFormat="1" ht="30" customHeight="1" spans="1:6">
      <c r="A10" s="19">
        <f t="shared" si="0"/>
        <v>5</v>
      </c>
      <c r="B10" s="19" t="s">
        <v>10</v>
      </c>
      <c r="C10" s="19" t="s">
        <v>10</v>
      </c>
      <c r="D10" s="19" t="s">
        <v>15</v>
      </c>
      <c r="E10" s="20">
        <v>4000</v>
      </c>
      <c r="F10" s="20"/>
    </row>
    <row r="11" s="1" customFormat="1" ht="30" customHeight="1" spans="1:6">
      <c r="A11" s="19">
        <f t="shared" si="0"/>
        <v>6</v>
      </c>
      <c r="B11" s="21" t="s">
        <v>10</v>
      </c>
      <c r="C11" s="19" t="s">
        <v>10</v>
      </c>
      <c r="D11" s="21" t="s">
        <v>16</v>
      </c>
      <c r="E11" s="20">
        <v>30000</v>
      </c>
      <c r="F11" s="20"/>
    </row>
    <row r="12" s="1" customFormat="1" ht="30" customHeight="1" spans="1:6">
      <c r="A12" s="19">
        <f t="shared" si="0"/>
        <v>7</v>
      </c>
      <c r="B12" s="21" t="s">
        <v>10</v>
      </c>
      <c r="C12" s="19" t="s">
        <v>10</v>
      </c>
      <c r="D12" s="21" t="s">
        <v>17</v>
      </c>
      <c r="E12" s="20">
        <v>25000</v>
      </c>
      <c r="F12" s="20"/>
    </row>
    <row r="13" s="1" customFormat="1" ht="30" customHeight="1" spans="1:6">
      <c r="A13" s="19">
        <f t="shared" si="0"/>
        <v>8</v>
      </c>
      <c r="B13" s="21" t="s">
        <v>18</v>
      </c>
      <c r="C13" s="19" t="s">
        <v>19</v>
      </c>
      <c r="D13" s="21" t="s">
        <v>20</v>
      </c>
      <c r="E13" s="20">
        <v>3500</v>
      </c>
      <c r="F13" s="20"/>
    </row>
    <row r="14" s="1" customFormat="1" ht="30" customHeight="1" spans="1:6">
      <c r="A14" s="19">
        <f t="shared" si="0"/>
        <v>9</v>
      </c>
      <c r="B14" s="21" t="s">
        <v>18</v>
      </c>
      <c r="C14" s="19" t="s">
        <v>19</v>
      </c>
      <c r="D14" s="21" t="s">
        <v>21</v>
      </c>
      <c r="E14" s="20">
        <v>3500</v>
      </c>
      <c r="F14" s="20"/>
    </row>
    <row r="15" s="1" customFormat="1" ht="30" customHeight="1" spans="1:6">
      <c r="A15" s="19">
        <f t="shared" si="0"/>
        <v>10</v>
      </c>
      <c r="B15" s="21" t="s">
        <v>18</v>
      </c>
      <c r="C15" s="19" t="s">
        <v>19</v>
      </c>
      <c r="D15" s="21" t="s">
        <v>22</v>
      </c>
      <c r="E15" s="20">
        <v>2500</v>
      </c>
      <c r="F15" s="20"/>
    </row>
    <row r="16" s="1" customFormat="1" ht="30" customHeight="1" spans="1:6">
      <c r="A16" s="19">
        <f t="shared" si="0"/>
        <v>11</v>
      </c>
      <c r="B16" s="19" t="s">
        <v>18</v>
      </c>
      <c r="C16" s="19" t="s">
        <v>19</v>
      </c>
      <c r="D16" s="19" t="s">
        <v>23</v>
      </c>
      <c r="E16" s="20">
        <v>2300</v>
      </c>
      <c r="F16" s="20"/>
    </row>
    <row r="17" s="1" customFormat="1" ht="30" customHeight="1" spans="1:6">
      <c r="A17" s="19">
        <f t="shared" si="0"/>
        <v>12</v>
      </c>
      <c r="B17" s="21" t="s">
        <v>18</v>
      </c>
      <c r="C17" s="19" t="s">
        <v>19</v>
      </c>
      <c r="D17" s="21" t="s">
        <v>24</v>
      </c>
      <c r="E17" s="20">
        <v>13000</v>
      </c>
      <c r="F17" s="20"/>
    </row>
    <row r="18" s="1" customFormat="1" ht="30" customHeight="1" spans="1:6">
      <c r="A18" s="19">
        <f t="shared" si="0"/>
        <v>13</v>
      </c>
      <c r="B18" s="19" t="s">
        <v>18</v>
      </c>
      <c r="C18" s="19" t="s">
        <v>25</v>
      </c>
      <c r="D18" s="19" t="s">
        <v>26</v>
      </c>
      <c r="E18" s="20">
        <v>2400</v>
      </c>
      <c r="F18" s="20"/>
    </row>
    <row r="19" s="1" customFormat="1" ht="30" customHeight="1" spans="1:6">
      <c r="A19" s="19">
        <f t="shared" si="0"/>
        <v>14</v>
      </c>
      <c r="B19" s="19" t="s">
        <v>18</v>
      </c>
      <c r="C19" s="19" t="s">
        <v>27</v>
      </c>
      <c r="D19" s="19" t="s">
        <v>28</v>
      </c>
      <c r="E19" s="20">
        <v>4000</v>
      </c>
      <c r="F19" s="20"/>
    </row>
    <row r="20" s="1" customFormat="1" ht="30" customHeight="1" spans="1:6">
      <c r="A20" s="19">
        <f t="shared" si="0"/>
        <v>15</v>
      </c>
      <c r="B20" s="19" t="s">
        <v>18</v>
      </c>
      <c r="C20" s="19" t="s">
        <v>29</v>
      </c>
      <c r="D20" s="19" t="s">
        <v>30</v>
      </c>
      <c r="E20" s="20">
        <v>79000</v>
      </c>
      <c r="F20" s="20"/>
    </row>
    <row r="21" s="1" customFormat="1" ht="30" customHeight="1" spans="1:6">
      <c r="A21" s="19">
        <f t="shared" si="0"/>
        <v>16</v>
      </c>
      <c r="B21" s="19" t="s">
        <v>18</v>
      </c>
      <c r="C21" s="19" t="s">
        <v>31</v>
      </c>
      <c r="D21" s="19" t="s">
        <v>32</v>
      </c>
      <c r="E21" s="20">
        <v>8300</v>
      </c>
      <c r="F21" s="20"/>
    </row>
    <row r="22" s="1" customFormat="1" ht="30" customHeight="1" spans="1:6">
      <c r="A22" s="19">
        <f t="shared" si="0"/>
        <v>17</v>
      </c>
      <c r="B22" s="19" t="s">
        <v>33</v>
      </c>
      <c r="C22" s="19" t="s">
        <v>34</v>
      </c>
      <c r="D22" s="19" t="s">
        <v>35</v>
      </c>
      <c r="E22" s="20">
        <v>5100</v>
      </c>
      <c r="F22" s="20"/>
    </row>
    <row r="23" s="1" customFormat="1" ht="30" customHeight="1" spans="1:6">
      <c r="A23" s="19">
        <f t="shared" si="0"/>
        <v>18</v>
      </c>
      <c r="B23" s="19" t="s">
        <v>33</v>
      </c>
      <c r="C23" s="19" t="s">
        <v>36</v>
      </c>
      <c r="D23" s="19" t="s">
        <v>37</v>
      </c>
      <c r="E23" s="20">
        <v>4000</v>
      </c>
      <c r="F23" s="20"/>
    </row>
    <row r="24" s="1" customFormat="1" ht="30" customHeight="1" spans="1:6">
      <c r="A24" s="19">
        <f t="shared" si="0"/>
        <v>19</v>
      </c>
      <c r="B24" s="19" t="s">
        <v>38</v>
      </c>
      <c r="C24" s="19" t="s">
        <v>39</v>
      </c>
      <c r="D24" s="19" t="s">
        <v>40</v>
      </c>
      <c r="E24" s="20">
        <v>127700</v>
      </c>
      <c r="F24" s="20"/>
    </row>
    <row r="25" s="1" customFormat="1" ht="30" customHeight="1" spans="1:6">
      <c r="A25" s="19">
        <f t="shared" si="0"/>
        <v>20</v>
      </c>
      <c r="B25" s="21" t="s">
        <v>38</v>
      </c>
      <c r="C25" s="19" t="s">
        <v>39</v>
      </c>
      <c r="D25" s="21" t="s">
        <v>41</v>
      </c>
      <c r="E25" s="20">
        <v>8800</v>
      </c>
      <c r="F25" s="20"/>
    </row>
    <row r="26" s="1" customFormat="1" ht="30" customHeight="1" spans="1:6">
      <c r="A26" s="19">
        <f t="shared" si="0"/>
        <v>21</v>
      </c>
      <c r="B26" s="21" t="s">
        <v>38</v>
      </c>
      <c r="C26" s="19" t="s">
        <v>39</v>
      </c>
      <c r="D26" s="21" t="s">
        <v>42</v>
      </c>
      <c r="E26" s="20">
        <v>8800</v>
      </c>
      <c r="F26" s="20"/>
    </row>
    <row r="27" s="1" customFormat="1" ht="30" customHeight="1" spans="1:6">
      <c r="A27" s="19">
        <f t="shared" si="0"/>
        <v>22</v>
      </c>
      <c r="B27" s="19" t="s">
        <v>38</v>
      </c>
      <c r="C27" s="19" t="s">
        <v>39</v>
      </c>
      <c r="D27" s="19" t="s">
        <v>43</v>
      </c>
      <c r="E27" s="20">
        <v>68000</v>
      </c>
      <c r="F27" s="20"/>
    </row>
    <row r="28" s="1" customFormat="1" ht="30" customHeight="1" spans="1:6">
      <c r="A28" s="19">
        <f t="shared" si="0"/>
        <v>23</v>
      </c>
      <c r="B28" s="19" t="s">
        <v>38</v>
      </c>
      <c r="C28" s="19" t="s">
        <v>39</v>
      </c>
      <c r="D28" s="19" t="s">
        <v>44</v>
      </c>
      <c r="E28" s="20">
        <v>49500</v>
      </c>
      <c r="F28" s="20"/>
    </row>
    <row r="29" s="1" customFormat="1" ht="30" customHeight="1" spans="1:6">
      <c r="A29" s="19">
        <f t="shared" si="0"/>
        <v>24</v>
      </c>
      <c r="B29" s="21" t="s">
        <v>38</v>
      </c>
      <c r="C29" s="19" t="s">
        <v>45</v>
      </c>
      <c r="D29" s="21" t="s">
        <v>46</v>
      </c>
      <c r="E29" s="20">
        <v>7400</v>
      </c>
      <c r="F29" s="20"/>
    </row>
    <row r="30" s="1" customFormat="1" ht="30" customHeight="1" spans="1:6">
      <c r="A30" s="19">
        <f t="shared" si="0"/>
        <v>25</v>
      </c>
      <c r="B30" s="19" t="s">
        <v>38</v>
      </c>
      <c r="C30" s="19" t="s">
        <v>47</v>
      </c>
      <c r="D30" s="19" t="s">
        <v>48</v>
      </c>
      <c r="E30" s="20">
        <v>10900</v>
      </c>
      <c r="F30" s="20"/>
    </row>
    <row r="31" s="1" customFormat="1" ht="30" customHeight="1" spans="1:6">
      <c r="A31" s="19">
        <f t="shared" si="0"/>
        <v>26</v>
      </c>
      <c r="B31" s="21" t="s">
        <v>38</v>
      </c>
      <c r="C31" s="19" t="s">
        <v>49</v>
      </c>
      <c r="D31" s="21" t="s">
        <v>50</v>
      </c>
      <c r="E31" s="20">
        <v>3000</v>
      </c>
      <c r="F31" s="20"/>
    </row>
    <row r="32" s="1" customFormat="1" ht="30" customHeight="1" spans="1:6">
      <c r="A32" s="19">
        <f t="shared" si="0"/>
        <v>27</v>
      </c>
      <c r="B32" s="21" t="s">
        <v>38</v>
      </c>
      <c r="C32" s="19" t="s">
        <v>51</v>
      </c>
      <c r="D32" s="21" t="s">
        <v>52</v>
      </c>
      <c r="E32" s="20">
        <v>15000</v>
      </c>
      <c r="F32" s="20"/>
    </row>
    <row r="33" s="1" customFormat="1" ht="30" customHeight="1" spans="1:6">
      <c r="A33" s="19">
        <f t="shared" si="0"/>
        <v>28</v>
      </c>
      <c r="B33" s="19" t="s">
        <v>38</v>
      </c>
      <c r="C33" s="19" t="s">
        <v>53</v>
      </c>
      <c r="D33" s="19" t="s">
        <v>54</v>
      </c>
      <c r="E33" s="20">
        <v>3000</v>
      </c>
      <c r="F33" s="20"/>
    </row>
    <row r="34" s="1" customFormat="1" ht="30" customHeight="1" spans="1:6">
      <c r="A34" s="19">
        <f t="shared" si="0"/>
        <v>29</v>
      </c>
      <c r="B34" s="19" t="s">
        <v>38</v>
      </c>
      <c r="C34" s="19" t="s">
        <v>55</v>
      </c>
      <c r="D34" s="19" t="s">
        <v>56</v>
      </c>
      <c r="E34" s="20">
        <v>12000</v>
      </c>
      <c r="F34" s="20"/>
    </row>
    <row r="35" s="1" customFormat="1" ht="30" customHeight="1" spans="1:6">
      <c r="A35" s="19">
        <f t="shared" si="0"/>
        <v>30</v>
      </c>
      <c r="B35" s="19" t="s">
        <v>57</v>
      </c>
      <c r="C35" s="19" t="s">
        <v>58</v>
      </c>
      <c r="D35" s="19" t="s">
        <v>59</v>
      </c>
      <c r="E35" s="20">
        <v>7500</v>
      </c>
      <c r="F35" s="20"/>
    </row>
    <row r="36" s="1" customFormat="1" ht="30" customHeight="1" spans="1:6">
      <c r="A36" s="19">
        <f t="shared" si="0"/>
        <v>31</v>
      </c>
      <c r="B36" s="19" t="s">
        <v>57</v>
      </c>
      <c r="C36" s="19" t="s">
        <v>60</v>
      </c>
      <c r="D36" s="19" t="s">
        <v>61</v>
      </c>
      <c r="E36" s="20">
        <v>2000</v>
      </c>
      <c r="F36" s="20"/>
    </row>
    <row r="37" s="1" customFormat="1" ht="30" customHeight="1" spans="1:6">
      <c r="A37" s="19">
        <f t="shared" si="0"/>
        <v>32</v>
      </c>
      <c r="B37" s="21" t="s">
        <v>62</v>
      </c>
      <c r="C37" s="19" t="s">
        <v>63</v>
      </c>
      <c r="D37" s="21" t="s">
        <v>64</v>
      </c>
      <c r="E37" s="20">
        <v>48000</v>
      </c>
      <c r="F37" s="20"/>
    </row>
    <row r="38" s="1" customFormat="1" ht="30" customHeight="1" spans="1:6">
      <c r="A38" s="19">
        <f t="shared" si="0"/>
        <v>33</v>
      </c>
      <c r="B38" s="19" t="s">
        <v>62</v>
      </c>
      <c r="C38" s="19" t="s">
        <v>63</v>
      </c>
      <c r="D38" s="19" t="s">
        <v>65</v>
      </c>
      <c r="E38" s="20">
        <v>71800</v>
      </c>
      <c r="F38" s="20"/>
    </row>
    <row r="39" s="1" customFormat="1" ht="30" customHeight="1" spans="1:6">
      <c r="A39" s="19">
        <f t="shared" si="0"/>
        <v>34</v>
      </c>
      <c r="B39" s="19" t="s">
        <v>62</v>
      </c>
      <c r="C39" s="19" t="s">
        <v>66</v>
      </c>
      <c r="D39" s="19" t="s">
        <v>67</v>
      </c>
      <c r="E39" s="20">
        <v>3200</v>
      </c>
      <c r="F39" s="20"/>
    </row>
    <row r="40" s="1" customFormat="1" ht="30" customHeight="1" spans="1:6">
      <c r="A40" s="19">
        <f t="shared" si="0"/>
        <v>35</v>
      </c>
      <c r="B40" s="19" t="s">
        <v>62</v>
      </c>
      <c r="C40" s="19" t="s">
        <v>68</v>
      </c>
      <c r="D40" s="19" t="s">
        <v>69</v>
      </c>
      <c r="E40" s="20">
        <v>14700</v>
      </c>
      <c r="F40" s="20"/>
    </row>
    <row r="41" s="1" customFormat="1" ht="30" customHeight="1" spans="1:6">
      <c r="A41" s="19">
        <f t="shared" si="0"/>
        <v>36</v>
      </c>
      <c r="B41" s="19" t="s">
        <v>62</v>
      </c>
      <c r="C41" s="19" t="s">
        <v>70</v>
      </c>
      <c r="D41" s="19" t="s">
        <v>71</v>
      </c>
      <c r="E41" s="20">
        <v>20000</v>
      </c>
      <c r="F41" s="20"/>
    </row>
    <row r="42" s="1" customFormat="1" ht="30" customHeight="1" spans="1:6">
      <c r="A42" s="19">
        <f t="shared" si="0"/>
        <v>37</v>
      </c>
      <c r="B42" s="19" t="s">
        <v>62</v>
      </c>
      <c r="C42" s="19" t="s">
        <v>70</v>
      </c>
      <c r="D42" s="19" t="s">
        <v>72</v>
      </c>
      <c r="E42" s="20">
        <v>8000</v>
      </c>
      <c r="F42" s="20"/>
    </row>
    <row r="43" s="1" customFormat="1" ht="30" customHeight="1" spans="1:6">
      <c r="A43" s="19">
        <f t="shared" si="0"/>
        <v>38</v>
      </c>
      <c r="B43" s="21" t="s">
        <v>73</v>
      </c>
      <c r="C43" s="21" t="s">
        <v>74</v>
      </c>
      <c r="D43" s="21" t="s">
        <v>75</v>
      </c>
      <c r="E43" s="22">
        <v>4000</v>
      </c>
      <c r="F43" s="20"/>
    </row>
    <row r="44" s="1" customFormat="1" ht="30" customHeight="1" spans="1:6">
      <c r="A44" s="19">
        <f t="shared" si="0"/>
        <v>39</v>
      </c>
      <c r="B44" s="19" t="s">
        <v>73</v>
      </c>
      <c r="C44" s="19" t="s">
        <v>76</v>
      </c>
      <c r="D44" s="19" t="s">
        <v>77</v>
      </c>
      <c r="E44" s="20">
        <v>13000</v>
      </c>
      <c r="F44" s="20"/>
    </row>
    <row r="45" s="1" customFormat="1" ht="30" customHeight="1" spans="1:6">
      <c r="A45" s="19">
        <f t="shared" si="0"/>
        <v>40</v>
      </c>
      <c r="B45" s="21" t="s">
        <v>73</v>
      </c>
      <c r="C45" s="19" t="s">
        <v>76</v>
      </c>
      <c r="D45" s="21" t="s">
        <v>78</v>
      </c>
      <c r="E45" s="20">
        <v>5500</v>
      </c>
      <c r="F45" s="20"/>
    </row>
    <row r="46" s="1" customFormat="1" ht="30" customHeight="1" spans="1:6">
      <c r="A46" s="19">
        <f t="shared" si="0"/>
        <v>41</v>
      </c>
      <c r="B46" s="19" t="s">
        <v>73</v>
      </c>
      <c r="C46" s="19" t="s">
        <v>79</v>
      </c>
      <c r="D46" s="19" t="s">
        <v>80</v>
      </c>
      <c r="E46" s="20">
        <v>6300</v>
      </c>
      <c r="F46" s="20"/>
    </row>
    <row r="47" s="1" customFormat="1" ht="30" customHeight="1" spans="1:6">
      <c r="A47" s="19">
        <f t="shared" si="0"/>
        <v>42</v>
      </c>
      <c r="B47" s="21" t="s">
        <v>81</v>
      </c>
      <c r="C47" s="19" t="s">
        <v>82</v>
      </c>
      <c r="D47" s="21" t="s">
        <v>83</v>
      </c>
      <c r="E47" s="20">
        <v>3500</v>
      </c>
      <c r="F47" s="20"/>
    </row>
    <row r="48" s="1" customFormat="1" ht="30" customHeight="1" spans="1:6">
      <c r="A48" s="19">
        <f t="shared" si="0"/>
        <v>43</v>
      </c>
      <c r="B48" s="19" t="s">
        <v>81</v>
      </c>
      <c r="C48" s="19" t="s">
        <v>82</v>
      </c>
      <c r="D48" s="19" t="s">
        <v>84</v>
      </c>
      <c r="E48" s="20">
        <v>10900</v>
      </c>
      <c r="F48" s="20"/>
    </row>
    <row r="49" s="1" customFormat="1" ht="30" customHeight="1" spans="1:6">
      <c r="A49" s="19">
        <f t="shared" si="0"/>
        <v>44</v>
      </c>
      <c r="B49" s="19" t="s">
        <v>81</v>
      </c>
      <c r="C49" s="19" t="s">
        <v>82</v>
      </c>
      <c r="D49" s="19" t="s">
        <v>85</v>
      </c>
      <c r="E49" s="20">
        <v>22000</v>
      </c>
      <c r="F49" s="20"/>
    </row>
    <row r="50" s="1" customFormat="1" ht="30" customHeight="1" spans="1:6">
      <c r="A50" s="19">
        <f t="shared" si="0"/>
        <v>45</v>
      </c>
      <c r="B50" s="21" t="s">
        <v>81</v>
      </c>
      <c r="C50" s="19" t="s">
        <v>86</v>
      </c>
      <c r="D50" s="21" t="s">
        <v>87</v>
      </c>
      <c r="E50" s="20">
        <v>5700</v>
      </c>
      <c r="F50" s="20"/>
    </row>
    <row r="51" s="1" customFormat="1" ht="30" customHeight="1" spans="1:6">
      <c r="A51" s="19">
        <f t="shared" si="0"/>
        <v>46</v>
      </c>
      <c r="B51" s="19" t="s">
        <v>81</v>
      </c>
      <c r="C51" s="19" t="s">
        <v>88</v>
      </c>
      <c r="D51" s="19" t="s">
        <v>89</v>
      </c>
      <c r="E51" s="20">
        <v>2000</v>
      </c>
      <c r="F51" s="20"/>
    </row>
    <row r="52" s="1" customFormat="1" ht="30" customHeight="1" spans="1:6">
      <c r="A52" s="19">
        <f t="shared" si="0"/>
        <v>47</v>
      </c>
      <c r="B52" s="19" t="s">
        <v>90</v>
      </c>
      <c r="C52" s="19" t="s">
        <v>91</v>
      </c>
      <c r="D52" s="19" t="s">
        <v>92</v>
      </c>
      <c r="E52" s="20">
        <v>60000</v>
      </c>
      <c r="F52" s="20"/>
    </row>
    <row r="53" s="1" customFormat="1" ht="30" customHeight="1" spans="1:6">
      <c r="A53" s="19">
        <f t="shared" si="0"/>
        <v>48</v>
      </c>
      <c r="B53" s="19" t="s">
        <v>90</v>
      </c>
      <c r="C53" s="19" t="s">
        <v>91</v>
      </c>
      <c r="D53" s="19" t="s">
        <v>93</v>
      </c>
      <c r="E53" s="20">
        <v>10700</v>
      </c>
      <c r="F53" s="20"/>
    </row>
    <row r="54" s="1" customFormat="1" ht="30" customHeight="1" spans="1:6">
      <c r="A54" s="19">
        <f t="shared" si="0"/>
        <v>49</v>
      </c>
      <c r="B54" s="19" t="s">
        <v>90</v>
      </c>
      <c r="C54" s="19" t="s">
        <v>91</v>
      </c>
      <c r="D54" s="19" t="s">
        <v>94</v>
      </c>
      <c r="E54" s="20">
        <v>11000</v>
      </c>
      <c r="F54" s="20"/>
    </row>
    <row r="55" s="1" customFormat="1" ht="30" customHeight="1" spans="1:6">
      <c r="A55" s="19">
        <f t="shared" si="0"/>
        <v>50</v>
      </c>
      <c r="B55" s="19" t="s">
        <v>90</v>
      </c>
      <c r="C55" s="19" t="s">
        <v>91</v>
      </c>
      <c r="D55" s="19" t="s">
        <v>95</v>
      </c>
      <c r="E55" s="20">
        <v>3500</v>
      </c>
      <c r="F55" s="20"/>
    </row>
    <row r="56" s="1" customFormat="1" ht="30" customHeight="1" spans="1:6">
      <c r="A56" s="19">
        <f t="shared" si="0"/>
        <v>51</v>
      </c>
      <c r="B56" s="19" t="s">
        <v>90</v>
      </c>
      <c r="C56" s="19" t="s">
        <v>91</v>
      </c>
      <c r="D56" s="19" t="s">
        <v>96</v>
      </c>
      <c r="E56" s="20">
        <v>1600</v>
      </c>
      <c r="F56" s="20"/>
    </row>
    <row r="57" s="1" customFormat="1" ht="30" customHeight="1" spans="1:6">
      <c r="A57" s="19">
        <f t="shared" si="0"/>
        <v>52</v>
      </c>
      <c r="B57" s="21" t="s">
        <v>90</v>
      </c>
      <c r="C57" s="19" t="s">
        <v>91</v>
      </c>
      <c r="D57" s="21" t="s">
        <v>97</v>
      </c>
      <c r="E57" s="20">
        <v>5000</v>
      </c>
      <c r="F57" s="20"/>
    </row>
    <row r="58" s="1" customFormat="1" ht="30" customHeight="1" spans="1:6">
      <c r="A58" s="19">
        <f t="shared" si="0"/>
        <v>53</v>
      </c>
      <c r="B58" s="19" t="s">
        <v>90</v>
      </c>
      <c r="C58" s="19" t="s">
        <v>91</v>
      </c>
      <c r="D58" s="19" t="s">
        <v>98</v>
      </c>
      <c r="E58" s="20">
        <v>1400</v>
      </c>
      <c r="F58" s="20"/>
    </row>
    <row r="59" s="1" customFormat="1" ht="30" customHeight="1" spans="1:6">
      <c r="A59" s="19">
        <f t="shared" si="0"/>
        <v>54</v>
      </c>
      <c r="B59" s="21" t="s">
        <v>90</v>
      </c>
      <c r="C59" s="19" t="s">
        <v>99</v>
      </c>
      <c r="D59" s="21" t="s">
        <v>100</v>
      </c>
      <c r="E59" s="20">
        <v>2500</v>
      </c>
      <c r="F59" s="20"/>
    </row>
    <row r="60" s="1" customFormat="1" ht="30" customHeight="1" spans="1:6">
      <c r="A60" s="19">
        <f t="shared" si="0"/>
        <v>55</v>
      </c>
      <c r="B60" s="21" t="s">
        <v>90</v>
      </c>
      <c r="C60" s="19" t="s">
        <v>99</v>
      </c>
      <c r="D60" s="21" t="s">
        <v>101</v>
      </c>
      <c r="E60" s="20">
        <v>3000</v>
      </c>
      <c r="F60" s="20"/>
    </row>
    <row r="61" s="1" customFormat="1" ht="30" customHeight="1" spans="1:6">
      <c r="A61" s="19">
        <f t="shared" si="0"/>
        <v>56</v>
      </c>
      <c r="B61" s="19" t="s">
        <v>90</v>
      </c>
      <c r="C61" s="19" t="s">
        <v>99</v>
      </c>
      <c r="D61" s="19" t="s">
        <v>102</v>
      </c>
      <c r="E61" s="20">
        <v>12000</v>
      </c>
      <c r="F61" s="20"/>
    </row>
    <row r="62" s="1" customFormat="1" ht="30" customHeight="1" spans="1:6">
      <c r="A62" s="19">
        <f t="shared" si="0"/>
        <v>57</v>
      </c>
      <c r="B62" s="21" t="s">
        <v>90</v>
      </c>
      <c r="C62" s="19" t="s">
        <v>103</v>
      </c>
      <c r="D62" s="21" t="s">
        <v>104</v>
      </c>
      <c r="E62" s="20">
        <v>2700</v>
      </c>
      <c r="F62" s="20"/>
    </row>
    <row r="63" s="1" customFormat="1" ht="30" customHeight="1" spans="1:6">
      <c r="A63" s="19">
        <f t="shared" si="0"/>
        <v>58</v>
      </c>
      <c r="B63" s="19" t="s">
        <v>105</v>
      </c>
      <c r="C63" s="19" t="s">
        <v>106</v>
      </c>
      <c r="D63" s="19" t="s">
        <v>107</v>
      </c>
      <c r="E63" s="20">
        <v>7000</v>
      </c>
      <c r="F63" s="20"/>
    </row>
    <row r="64" s="1" customFormat="1" ht="30" customHeight="1" spans="1:6">
      <c r="A64" s="19">
        <f t="shared" si="0"/>
        <v>59</v>
      </c>
      <c r="B64" s="19" t="s">
        <v>105</v>
      </c>
      <c r="C64" s="19" t="s">
        <v>108</v>
      </c>
      <c r="D64" s="19" t="s">
        <v>109</v>
      </c>
      <c r="E64" s="20">
        <v>1000</v>
      </c>
      <c r="F64" s="20"/>
    </row>
    <row r="65" s="1" customFormat="1" ht="30" customHeight="1" spans="1:6">
      <c r="A65" s="19">
        <f t="shared" si="0"/>
        <v>60</v>
      </c>
      <c r="B65" s="19" t="s">
        <v>110</v>
      </c>
      <c r="C65" s="19" t="s">
        <v>111</v>
      </c>
      <c r="D65" s="19" t="s">
        <v>112</v>
      </c>
      <c r="E65" s="20">
        <v>2000</v>
      </c>
      <c r="F65" s="20"/>
    </row>
    <row r="66" s="1" customFormat="1" ht="30" customHeight="1" spans="1:6">
      <c r="A66" s="19">
        <f t="shared" si="0"/>
        <v>61</v>
      </c>
      <c r="B66" s="19" t="s">
        <v>110</v>
      </c>
      <c r="C66" s="19" t="s">
        <v>113</v>
      </c>
      <c r="D66" s="19" t="s">
        <v>114</v>
      </c>
      <c r="E66" s="20">
        <v>1000</v>
      </c>
      <c r="F66" s="20"/>
    </row>
    <row r="67" s="1" customFormat="1" ht="30" customHeight="1" spans="1:6">
      <c r="A67" s="19">
        <f t="shared" si="0"/>
        <v>62</v>
      </c>
      <c r="B67" s="19" t="s">
        <v>110</v>
      </c>
      <c r="C67" s="19" t="s">
        <v>115</v>
      </c>
      <c r="D67" s="19" t="s">
        <v>116</v>
      </c>
      <c r="E67" s="20">
        <v>9500</v>
      </c>
      <c r="F67" s="20"/>
    </row>
    <row r="68" s="1" customFormat="1" ht="30" customHeight="1" spans="1:6">
      <c r="A68" s="19">
        <f t="shared" si="0"/>
        <v>63</v>
      </c>
      <c r="B68" s="21" t="s">
        <v>110</v>
      </c>
      <c r="C68" s="19" t="s">
        <v>117</v>
      </c>
      <c r="D68" s="21" t="s">
        <v>118</v>
      </c>
      <c r="E68" s="20">
        <v>12000</v>
      </c>
      <c r="F68" s="22"/>
    </row>
    <row r="69" s="1" customFormat="1" ht="30" customHeight="1" spans="1:6">
      <c r="A69" s="19">
        <f t="shared" si="0"/>
        <v>64</v>
      </c>
      <c r="B69" s="19" t="s">
        <v>119</v>
      </c>
      <c r="C69" s="19" t="s">
        <v>120</v>
      </c>
      <c r="D69" s="19" t="s">
        <v>121</v>
      </c>
      <c r="E69" s="20">
        <v>9000</v>
      </c>
      <c r="F69" s="20"/>
    </row>
    <row r="70" s="1" customFormat="1" ht="30" customHeight="1" spans="1:6">
      <c r="A70" s="19">
        <f t="shared" si="0"/>
        <v>65</v>
      </c>
      <c r="B70" s="19" t="s">
        <v>119</v>
      </c>
      <c r="C70" s="19" t="s">
        <v>120</v>
      </c>
      <c r="D70" s="19" t="s">
        <v>122</v>
      </c>
      <c r="E70" s="20">
        <v>9500</v>
      </c>
      <c r="F70" s="20"/>
    </row>
    <row r="71" s="1" customFormat="1" ht="30" customHeight="1" spans="1:6">
      <c r="A71" s="19">
        <f t="shared" si="0"/>
        <v>66</v>
      </c>
      <c r="B71" s="19" t="s">
        <v>119</v>
      </c>
      <c r="C71" s="19" t="s">
        <v>123</v>
      </c>
      <c r="D71" s="19" t="s">
        <v>124</v>
      </c>
      <c r="E71" s="20">
        <v>2100</v>
      </c>
      <c r="F71" s="20"/>
    </row>
    <row r="72" s="1" customFormat="1" ht="30" customHeight="1" spans="1:6">
      <c r="A72" s="19">
        <f t="shared" si="0"/>
        <v>67</v>
      </c>
      <c r="B72" s="19" t="s">
        <v>119</v>
      </c>
      <c r="C72" s="19" t="s">
        <v>123</v>
      </c>
      <c r="D72" s="19" t="s">
        <v>125</v>
      </c>
      <c r="E72" s="20">
        <v>1950</v>
      </c>
      <c r="F72" s="20"/>
    </row>
    <row r="73" s="1" customFormat="1" ht="30" customHeight="1" spans="1:6">
      <c r="A73" s="19">
        <f t="shared" si="0"/>
        <v>68</v>
      </c>
      <c r="B73" s="21" t="s">
        <v>119</v>
      </c>
      <c r="C73" s="19" t="s">
        <v>123</v>
      </c>
      <c r="D73" s="21" t="s">
        <v>126</v>
      </c>
      <c r="E73" s="20">
        <v>1900</v>
      </c>
      <c r="F73" s="20"/>
    </row>
    <row r="74" s="1" customFormat="1" ht="30" customHeight="1" spans="1:6">
      <c r="A74" s="19">
        <f t="shared" si="0"/>
        <v>69</v>
      </c>
      <c r="B74" s="21" t="s">
        <v>119</v>
      </c>
      <c r="C74" s="19" t="s">
        <v>123</v>
      </c>
      <c r="D74" s="21" t="s">
        <v>127</v>
      </c>
      <c r="E74" s="20">
        <v>7700</v>
      </c>
      <c r="F74" s="20"/>
    </row>
    <row r="75" s="1" customFormat="1" ht="30" customHeight="1" spans="1:6">
      <c r="A75" s="19">
        <f t="shared" si="0"/>
        <v>70</v>
      </c>
      <c r="B75" s="19" t="s">
        <v>119</v>
      </c>
      <c r="C75" s="19" t="s">
        <v>123</v>
      </c>
      <c r="D75" s="19" t="s">
        <v>128</v>
      </c>
      <c r="E75" s="20">
        <v>3000</v>
      </c>
      <c r="F75" s="20"/>
    </row>
    <row r="76" s="1" customFormat="1" ht="30" customHeight="1" spans="1:6">
      <c r="A76" s="19">
        <f t="shared" si="0"/>
        <v>71</v>
      </c>
      <c r="B76" s="19" t="s">
        <v>119</v>
      </c>
      <c r="C76" s="19" t="s">
        <v>129</v>
      </c>
      <c r="D76" s="19" t="s">
        <v>130</v>
      </c>
      <c r="E76" s="20">
        <v>2800</v>
      </c>
      <c r="F76" s="20"/>
    </row>
    <row r="77" s="1" customFormat="1" ht="30" customHeight="1" spans="1:6">
      <c r="A77" s="19">
        <f t="shared" si="0"/>
        <v>72</v>
      </c>
      <c r="B77" s="19" t="s">
        <v>119</v>
      </c>
      <c r="C77" s="19" t="s">
        <v>129</v>
      </c>
      <c r="D77" s="19" t="s">
        <v>131</v>
      </c>
      <c r="E77" s="20">
        <v>6000</v>
      </c>
      <c r="F77" s="20"/>
    </row>
    <row r="78" s="1" customFormat="1" ht="30" customHeight="1" spans="1:6">
      <c r="A78" s="19">
        <f t="shared" si="0"/>
        <v>73</v>
      </c>
      <c r="B78" s="19" t="s">
        <v>119</v>
      </c>
      <c r="C78" s="19" t="s">
        <v>132</v>
      </c>
      <c r="D78" s="19" t="s">
        <v>133</v>
      </c>
      <c r="E78" s="20">
        <v>18000</v>
      </c>
      <c r="F78" s="20"/>
    </row>
    <row r="79" s="1" customFormat="1" ht="30" customHeight="1" spans="1:6">
      <c r="A79" s="19">
        <f t="shared" si="0"/>
        <v>74</v>
      </c>
      <c r="B79" s="19" t="s">
        <v>119</v>
      </c>
      <c r="C79" s="19" t="s">
        <v>134</v>
      </c>
      <c r="D79" s="19" t="s">
        <v>135</v>
      </c>
      <c r="E79" s="20">
        <v>5800</v>
      </c>
      <c r="F79" s="20"/>
    </row>
    <row r="80" s="1" customFormat="1" ht="30" customHeight="1" spans="1:6">
      <c r="A80" s="19">
        <f t="shared" si="0"/>
        <v>75</v>
      </c>
      <c r="B80" s="19" t="s">
        <v>119</v>
      </c>
      <c r="C80" s="19" t="s">
        <v>134</v>
      </c>
      <c r="D80" s="19" t="s">
        <v>136</v>
      </c>
      <c r="E80" s="20">
        <v>3400</v>
      </c>
      <c r="F80" s="20"/>
    </row>
    <row r="81" s="1" customFormat="1" ht="30" customHeight="1" spans="1:6">
      <c r="A81" s="19">
        <f t="shared" si="0"/>
        <v>76</v>
      </c>
      <c r="B81" s="19" t="s">
        <v>119</v>
      </c>
      <c r="C81" s="19" t="s">
        <v>134</v>
      </c>
      <c r="D81" s="19" t="s">
        <v>137</v>
      </c>
      <c r="E81" s="20">
        <v>6000</v>
      </c>
      <c r="F81" s="20"/>
    </row>
    <row r="82" s="1" customFormat="1" ht="30" customHeight="1" spans="1:6">
      <c r="A82" s="19">
        <f t="shared" si="0"/>
        <v>77</v>
      </c>
      <c r="B82" s="19" t="s">
        <v>119</v>
      </c>
      <c r="C82" s="19" t="s">
        <v>134</v>
      </c>
      <c r="D82" s="19" t="s">
        <v>138</v>
      </c>
      <c r="E82" s="20">
        <v>5000</v>
      </c>
      <c r="F82" s="20"/>
    </row>
    <row r="83" s="1" customFormat="1" ht="30" customHeight="1" spans="1:6">
      <c r="A83" s="19">
        <f t="shared" si="0"/>
        <v>78</v>
      </c>
      <c r="B83" s="19" t="s">
        <v>119</v>
      </c>
      <c r="C83" s="19" t="s">
        <v>139</v>
      </c>
      <c r="D83" s="19" t="s">
        <v>140</v>
      </c>
      <c r="E83" s="20">
        <v>6200</v>
      </c>
      <c r="F83" s="20"/>
    </row>
    <row r="84" s="1" customFormat="1" ht="30" customHeight="1" spans="1:6">
      <c r="A84" s="19">
        <f t="shared" si="0"/>
        <v>79</v>
      </c>
      <c r="B84" s="19" t="s">
        <v>119</v>
      </c>
      <c r="C84" s="19" t="s">
        <v>139</v>
      </c>
      <c r="D84" s="19" t="s">
        <v>141</v>
      </c>
      <c r="E84" s="20">
        <v>2700</v>
      </c>
      <c r="F84" s="20"/>
    </row>
    <row r="85" s="1" customFormat="1" ht="30" customHeight="1" spans="1:6">
      <c r="A85" s="19">
        <f t="shared" si="0"/>
        <v>80</v>
      </c>
      <c r="B85" s="19" t="s">
        <v>119</v>
      </c>
      <c r="C85" s="19" t="s">
        <v>139</v>
      </c>
      <c r="D85" s="19" t="s">
        <v>142</v>
      </c>
      <c r="E85" s="20">
        <v>10500</v>
      </c>
      <c r="F85" s="20"/>
    </row>
    <row r="86" s="1" customFormat="1" ht="30" customHeight="1" spans="1:6">
      <c r="A86" s="19">
        <f t="shared" si="0"/>
        <v>81</v>
      </c>
      <c r="B86" s="21" t="s">
        <v>143</v>
      </c>
      <c r="C86" s="19" t="s">
        <v>144</v>
      </c>
      <c r="D86" s="21" t="s">
        <v>145</v>
      </c>
      <c r="E86" s="20">
        <v>4000</v>
      </c>
      <c r="F86" s="20"/>
    </row>
    <row r="87" s="1" customFormat="1" ht="30" customHeight="1" spans="1:6">
      <c r="A87" s="19">
        <f t="shared" si="0"/>
        <v>82</v>
      </c>
      <c r="B87" s="21" t="s">
        <v>143</v>
      </c>
      <c r="C87" s="19" t="s">
        <v>146</v>
      </c>
      <c r="D87" s="21" t="s">
        <v>147</v>
      </c>
      <c r="E87" s="20">
        <v>14000</v>
      </c>
      <c r="F87" s="20"/>
    </row>
    <row r="88" s="1" customFormat="1" ht="30" customHeight="1" spans="1:6">
      <c r="A88" s="19">
        <f t="shared" si="0"/>
        <v>83</v>
      </c>
      <c r="B88" s="21" t="s">
        <v>148</v>
      </c>
      <c r="C88" s="19" t="s">
        <v>149</v>
      </c>
      <c r="D88" s="21" t="s">
        <v>150</v>
      </c>
      <c r="E88" s="20">
        <v>2100</v>
      </c>
      <c r="F88" s="20"/>
    </row>
    <row r="89" s="1" customFormat="1" ht="30" customHeight="1" spans="1:6">
      <c r="A89" s="19">
        <f t="shared" si="0"/>
        <v>84</v>
      </c>
      <c r="B89" s="21" t="s">
        <v>148</v>
      </c>
      <c r="C89" s="19" t="s">
        <v>149</v>
      </c>
      <c r="D89" s="21" t="s">
        <v>151</v>
      </c>
      <c r="E89" s="20">
        <v>5500</v>
      </c>
      <c r="F89" s="20"/>
    </row>
    <row r="90" s="1" customFormat="1" ht="30" customHeight="1" spans="1:6">
      <c r="A90" s="19">
        <f t="shared" si="0"/>
        <v>85</v>
      </c>
      <c r="B90" s="19" t="s">
        <v>148</v>
      </c>
      <c r="C90" s="19" t="s">
        <v>152</v>
      </c>
      <c r="D90" s="19" t="s">
        <v>153</v>
      </c>
      <c r="E90" s="20">
        <v>5100</v>
      </c>
      <c r="F90" s="20"/>
    </row>
    <row r="91" ht="30" customHeight="1" spans="1:6">
      <c r="A91" s="19">
        <f t="shared" si="0"/>
        <v>86</v>
      </c>
      <c r="B91" s="21" t="s">
        <v>148</v>
      </c>
      <c r="C91" s="19" t="s">
        <v>152</v>
      </c>
      <c r="D91" s="21" t="s">
        <v>154</v>
      </c>
      <c r="E91" s="20">
        <v>8000</v>
      </c>
      <c r="F91" s="20"/>
    </row>
  </sheetData>
  <autoFilter xmlns:etc="http://www.wps.cn/officeDocument/2017/etCustomData" ref="A5:F91" etc:filterBottomFollowUsedRange="0">
    <extLst/>
  </autoFilter>
  <mergeCells count="3">
    <mergeCell ref="A2:F2"/>
    <mergeCell ref="A3:F3"/>
    <mergeCell ref="A5:D5"/>
  </mergeCells>
  <pageMargins left="0.432638888888889" right="0.393055555555556" top="0.550694444444444" bottom="0.472222222222222" header="0.393055555555556" footer="0.275"/>
  <pageSetup paperSize="9" scale="97" fitToHeight="0" orientation="portrait"/>
  <headerFooter alignWithMargins="0" scaleWithDoc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2026年第九批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糯米团子</cp:lastModifiedBy>
  <dcterms:created xsi:type="dcterms:W3CDTF">2012-06-06T09:30:00Z</dcterms:created>
  <dcterms:modified xsi:type="dcterms:W3CDTF">2026-10-15T09:29:53Z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023D9D829461483C80D3D7D20441F50A_13</vt:lpwstr>
  </property>
  <property fmtid="{D5CDD505-2E9C-101B-9397-08002B2CF9AE}" pid="4" name="commondata">
    <vt:lpwstr>eyJoZGlkIjoiY2RmYzRhM2U0MWVjODZmZjhkNGRkYzU4NDBkNGZkYmQifQ==</vt:lpwstr>
  </property>
  <property fmtid="{D5CDD505-2E9C-101B-9397-08002B2CF9AE}" pid="5" name="CalculationRule">
    <vt:i4>0</vt:i4>
  </property>
</Properties>
</file>