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69"/>
  </bookViews>
  <sheets>
    <sheet name="分配表" sheetId="1" r:id="rId1"/>
  </sheets>
  <definedNames>
    <definedName name="_xlnm._FilterDatabase" localSheetId="0" hidden="1">分配表!$A$7:$F$27</definedName>
    <definedName name="_xlnm.Print_Area" localSheetId="0">分配表!$A$1:$E$27</definedName>
    <definedName name="_xlnm.Print_Titles" localSheetId="0">分配表!$4:$6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<sst xmlns="http://schemas.openxmlformats.org/spreadsheetml/2006/main" count="51" uniqueCount="48">
  <si>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附件</t>
  </si>
  <si>
    <t>2026年中央和省级财政常态化帮扶资金
（开发式帮扶任务）分配表</t>
  </si>
  <si>
    <t>单位：万元</t>
  </si>
  <si>
    <t>行政区划</t>
  </si>
  <si>
    <t>资金总计</t>
  </si>
  <si>
    <t>资金级次</t>
  </si>
  <si>
    <t>中央资金</t>
  </si>
  <si>
    <t>省级资金</t>
  </si>
  <si>
    <t>河南省</t>
  </si>
  <si>
    <t>全省合计</t>
  </si>
  <si>
    <t>省本级</t>
  </si>
  <si>
    <t>郑州市全辖合计</t>
  </si>
  <si>
    <t>郑州市</t>
  </si>
  <si>
    <t>航空港区</t>
  </si>
  <si>
    <t>其中：航空港区</t>
  </si>
  <si>
    <t>开封市全辖合计</t>
  </si>
  <si>
    <t>开封市</t>
  </si>
  <si>
    <t>洛阳市全辖合计</t>
  </si>
  <si>
    <t>洛阳市</t>
  </si>
  <si>
    <t>平顶山市全辖合计</t>
  </si>
  <si>
    <t>平顶山市</t>
  </si>
  <si>
    <t>安阳市全辖合计</t>
  </si>
  <si>
    <t>安阳市</t>
  </si>
  <si>
    <t>鹤壁市全辖合计</t>
  </si>
  <si>
    <t>鹤壁市</t>
  </si>
  <si>
    <t>新乡市全辖合计</t>
  </si>
  <si>
    <t>新乡市</t>
  </si>
  <si>
    <t>焦作市全辖合计</t>
  </si>
  <si>
    <t>焦作市</t>
  </si>
  <si>
    <t>濮阳市全辖合计</t>
  </si>
  <si>
    <t>濮阳市</t>
  </si>
  <si>
    <t>许昌市全辖合计</t>
  </si>
  <si>
    <t>许昌市</t>
  </si>
  <si>
    <t>漯河市全辖合计</t>
  </si>
  <si>
    <t>漯河市</t>
  </si>
  <si>
    <t>三门峡市全辖合计</t>
  </si>
  <si>
    <t>三门峡市</t>
  </si>
  <si>
    <t>南阳市全辖合计</t>
  </si>
  <si>
    <t>南阳市</t>
  </si>
  <si>
    <t>商丘市全辖合计</t>
  </si>
  <si>
    <t>商丘市</t>
  </si>
  <si>
    <t>信阳市全辖合计</t>
  </si>
  <si>
    <t>信阳市</t>
  </si>
  <si>
    <t>周口市全辖合计</t>
  </si>
  <si>
    <t>周口市</t>
  </si>
  <si>
    <t>驻马店市全辖合计</t>
  </si>
  <si>
    <t>驻马店市</t>
  </si>
  <si>
    <t>济源示范区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</si>
</sst>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方正小标宋简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b/>
      <sz val="11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name val="黑体"/>
      <charset val="134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1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/>
    <xf numFmtId="0" fontId="32" fillId="0" borderId="0">
      <protection locked="0"/>
    </xf>
    <xf numFmtId="0" fontId="0" fillId="0" borderId="0"/>
    <xf numFmtId="0" fontId="31" fillId="0" borderId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2901-00" xfId="50"/>
    <cellStyle name="常规 6" xfId="51"/>
    <cellStyle name="常规 4" xfId="52"/>
    <cellStyle name="常规 80" xfId="53"/>
    <cellStyle name="常规 10" xfId="54"/>
  </cellStyles>
  <tableStyles count="0" defaultTableStyle="TableStyleMedium2" defaultPivotStyle="PivotStyleLight16"/>
  <colors>
    <mruColors>
      <color rgb="007F9698"/>
      <color rgb="001D41D5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pane xSplit="1" ySplit="7" topLeftCell="B9" activePane="bottomRight" state="frozen"/>
      <selection/>
      <selection pane="topRight"/>
      <selection pane="bottomLeft"/>
      <selection pane="bottomRight" activeCell="G9" sqref="G9"/>
    </sheetView>
  </sheetViews>
  <sheetFormatPr defaultColWidth="9" defaultRowHeight="13.5" outlineLevelCol="5"/>
  <cols>
    <col min="1" max="1" width="40.2916666666667" style="7" hidden="1" customWidth="1"/>
    <col min="2" max="2" width="21.625" style="3" customWidth="1"/>
    <col min="3" max="5" width="18.125" style="7" customWidth="1"/>
    <col min="6" max="6" width="9" style="1"/>
    <col min="7" max="7" width="10.625" style="1"/>
    <col min="8" max="16384" width="9" style="1"/>
  </cols>
  <sheetData>
    <row r="1" s="1" customFormat="1" ht="14.25" spans="1:6">
      <c r="A1" s="8" t="s">
        <v>0</v>
      </c>
      <c r="B1" s="9" t="s">
        <v>0</v>
      </c>
      <c r="C1" s="8"/>
      <c r="D1" s="8"/>
      <c r="E1" s="8"/>
    </row>
    <row r="2" s="2" customFormat="1" ht="51" customHeight="1" spans="1:6">
      <c r="A2" s="10" t="s">
        <v>1</v>
      </c>
      <c r="B2" s="10"/>
      <c r="C2" s="10"/>
      <c r="D2" s="10"/>
      <c r="E2" s="10"/>
    </row>
    <row r="3" s="1" customFormat="1" ht="14.25" spans="1:6">
      <c r="A3" s="7"/>
      <c r="B3" s="3"/>
      <c r="C3" s="7"/>
      <c r="D3" s="7"/>
      <c r="E3" s="11" t="s">
        <v>2</v>
      </c>
    </row>
    <row r="4" s="3" customFormat="1" ht="23" customHeight="1" spans="1:6">
      <c r="A4" s="12" t="s">
        <v>3</v>
      </c>
      <c r="B4" s="12" t="s">
        <v>3</v>
      </c>
      <c r="C4" s="12" t="s">
        <v>4</v>
      </c>
      <c r="D4" s="13" t="s">
        <v>5</v>
      </c>
      <c r="E4" s="14"/>
    </row>
    <row r="5" s="3" customFormat="1" ht="23" customHeight="1" spans="1:6">
      <c r="A5" s="12"/>
      <c r="B5" s="12"/>
      <c r="C5" s="12"/>
      <c r="D5" s="15" t="s">
        <v>6</v>
      </c>
      <c r="E5" s="15" t="s">
        <v>7</v>
      </c>
    </row>
    <row r="6" s="3" customFormat="1" ht="18" customHeight="1" spans="1:6">
      <c r="A6" s="12"/>
      <c r="B6" s="12"/>
      <c r="C6" s="12"/>
      <c r="D6" s="16"/>
      <c r="E6" s="16"/>
    </row>
    <row r="7" s="4" customFormat="1" ht="24" customHeight="1" spans="1:6">
      <c r="A7" s="17" t="s">
        <v>8</v>
      </c>
      <c r="B7" s="18" t="s">
        <v>9</v>
      </c>
      <c r="C7" s="18">
        <f>SUM(C8:C9,C11:C27)</f>
        <v>1039638</v>
      </c>
      <c r="D7" s="18">
        <f>SUM(D8:D9,D11:D27)</f>
        <v>786321</v>
      </c>
      <c r="E7" s="18">
        <f>SUM(E8:E9,E11:E27)</f>
        <v>253317</v>
      </c>
    </row>
    <row r="8" s="4" customFormat="1" ht="24" customHeight="1" spans="1:6">
      <c r="A8" s="17"/>
      <c r="B8" s="18" t="s">
        <v>10</v>
      </c>
      <c r="C8" s="18">
        <v>35047</v>
      </c>
      <c r="D8" s="18">
        <v>32798</v>
      </c>
      <c r="E8" s="18">
        <v>2249</v>
      </c>
    </row>
    <row r="9" s="5" customFormat="1" ht="24" customHeight="1" spans="1:6">
      <c r="A9" s="19" t="s">
        <v>11</v>
      </c>
      <c r="B9" s="18" t="s">
        <v>12</v>
      </c>
      <c r="C9" s="18">
        <v>20242</v>
      </c>
      <c r="D9" s="18">
        <v>15739</v>
      </c>
      <c r="E9" s="18">
        <v>4503</v>
      </c>
      <c r="F9" s="4"/>
    </row>
    <row r="10" s="6" customFormat="1" ht="24" customHeight="1" spans="1:6">
      <c r="A10" s="20" t="s">
        <v>13</v>
      </c>
      <c r="B10" s="21" t="s">
        <v>14</v>
      </c>
      <c r="C10" s="18">
        <v>1583</v>
      </c>
      <c r="D10" s="18">
        <v>1152</v>
      </c>
      <c r="E10" s="18">
        <v>431</v>
      </c>
      <c r="F10" s="4"/>
    </row>
    <row r="11" s="6" customFormat="1" ht="24" customHeight="1" spans="1:6">
      <c r="A11" s="22" t="s">
        <v>15</v>
      </c>
      <c r="B11" s="21" t="s">
        <v>16</v>
      </c>
      <c r="C11" s="18">
        <v>33639</v>
      </c>
      <c r="D11" s="18">
        <v>25490</v>
      </c>
      <c r="E11" s="18">
        <v>8149</v>
      </c>
      <c r="F11" s="4"/>
    </row>
    <row r="12" s="6" customFormat="1" ht="24" customHeight="1" spans="1:6">
      <c r="A12" s="22" t="s">
        <v>17</v>
      </c>
      <c r="B12" s="21" t="s">
        <v>18</v>
      </c>
      <c r="C12" s="18">
        <v>93636</v>
      </c>
      <c r="D12" s="18">
        <v>69583</v>
      </c>
      <c r="E12" s="18">
        <v>24053</v>
      </c>
      <c r="F12" s="4"/>
    </row>
    <row r="13" s="1" customFormat="1" ht="24" customHeight="1" spans="1:6">
      <c r="A13" s="22" t="s">
        <v>19</v>
      </c>
      <c r="B13" s="21" t="s">
        <v>20</v>
      </c>
      <c r="C13" s="18">
        <v>49852</v>
      </c>
      <c r="D13" s="18">
        <v>37522</v>
      </c>
      <c r="E13" s="18">
        <v>12330</v>
      </c>
      <c r="F13" s="4"/>
    </row>
    <row r="14" s="1" customFormat="1" ht="24" customHeight="1" spans="1:6">
      <c r="A14" s="22" t="s">
        <v>21</v>
      </c>
      <c r="B14" s="21" t="s">
        <v>22</v>
      </c>
      <c r="C14" s="18">
        <v>34425</v>
      </c>
      <c r="D14" s="18">
        <v>26267</v>
      </c>
      <c r="E14" s="18">
        <v>8158</v>
      </c>
      <c r="F14" s="4"/>
    </row>
    <row r="15" s="1" customFormat="1" ht="24" customHeight="1" spans="1:6">
      <c r="A15" s="22" t="s">
        <v>23</v>
      </c>
      <c r="B15" s="21" t="s">
        <v>24</v>
      </c>
      <c r="C15" s="18">
        <v>12766</v>
      </c>
      <c r="D15" s="18">
        <v>9669</v>
      </c>
      <c r="E15" s="18">
        <v>3097</v>
      </c>
      <c r="F15" s="4"/>
    </row>
    <row r="16" s="1" customFormat="1" ht="24" customHeight="1" spans="1:6">
      <c r="A16" s="22" t="s">
        <v>25</v>
      </c>
      <c r="B16" s="21" t="s">
        <v>26</v>
      </c>
      <c r="C16" s="18">
        <v>48226</v>
      </c>
      <c r="D16" s="18">
        <v>36712</v>
      </c>
      <c r="E16" s="18">
        <v>11514</v>
      </c>
      <c r="F16" s="4"/>
    </row>
    <row r="17" s="1" customFormat="1" ht="24" customHeight="1" spans="1:6">
      <c r="A17" s="22" t="s">
        <v>27</v>
      </c>
      <c r="B17" s="21" t="s">
        <v>28</v>
      </c>
      <c r="C17" s="18">
        <v>23311</v>
      </c>
      <c r="D17" s="18">
        <v>17880</v>
      </c>
      <c r="E17" s="18">
        <v>5431</v>
      </c>
      <c r="F17" s="4"/>
    </row>
    <row r="18" s="1" customFormat="1" ht="24" customHeight="1" spans="1:6">
      <c r="A18" s="22" t="s">
        <v>29</v>
      </c>
      <c r="B18" s="21" t="s">
        <v>30</v>
      </c>
      <c r="C18" s="18">
        <v>49290</v>
      </c>
      <c r="D18" s="18">
        <v>37087</v>
      </c>
      <c r="E18" s="18">
        <v>12203</v>
      </c>
      <c r="F18" s="4"/>
    </row>
    <row r="19" s="1" customFormat="1" ht="24" customHeight="1" spans="1:6">
      <c r="A19" s="22" t="s">
        <v>31</v>
      </c>
      <c r="B19" s="21" t="s">
        <v>32</v>
      </c>
      <c r="C19" s="18">
        <v>21100</v>
      </c>
      <c r="D19" s="18">
        <v>16440</v>
      </c>
      <c r="E19" s="18">
        <v>4660</v>
      </c>
      <c r="F19" s="4"/>
    </row>
    <row r="20" s="1" customFormat="1" ht="24" customHeight="1" spans="1:6">
      <c r="A20" s="22" t="s">
        <v>33</v>
      </c>
      <c r="B20" s="21" t="s">
        <v>34</v>
      </c>
      <c r="C20" s="18">
        <v>18351</v>
      </c>
      <c r="D20" s="18">
        <v>13910</v>
      </c>
      <c r="E20" s="18">
        <v>4441</v>
      </c>
      <c r="F20" s="4"/>
    </row>
    <row r="21" s="1" customFormat="1" ht="24" customHeight="1" spans="1:6">
      <c r="A21" s="22" t="s">
        <v>35</v>
      </c>
      <c r="B21" s="21" t="s">
        <v>36</v>
      </c>
      <c r="C21" s="18">
        <v>48636</v>
      </c>
      <c r="D21" s="18">
        <v>35911</v>
      </c>
      <c r="E21" s="18">
        <v>12725</v>
      </c>
      <c r="F21" s="4"/>
    </row>
    <row r="22" s="1" customFormat="1" ht="24" customHeight="1" spans="1:6">
      <c r="A22" s="22" t="s">
        <v>37</v>
      </c>
      <c r="B22" s="21" t="s">
        <v>38</v>
      </c>
      <c r="C22" s="18">
        <v>110151</v>
      </c>
      <c r="D22" s="18">
        <v>82577</v>
      </c>
      <c r="E22" s="18">
        <v>27574</v>
      </c>
      <c r="F22" s="4"/>
    </row>
    <row r="23" s="1" customFormat="1" ht="24" customHeight="1" spans="1:6">
      <c r="A23" s="22" t="s">
        <v>39</v>
      </c>
      <c r="B23" s="21" t="s">
        <v>40</v>
      </c>
      <c r="C23" s="18">
        <v>98050</v>
      </c>
      <c r="D23" s="18">
        <v>73210</v>
      </c>
      <c r="E23" s="18">
        <v>24840</v>
      </c>
      <c r="F23" s="4"/>
    </row>
    <row r="24" s="1" customFormat="1" ht="24" customHeight="1" spans="1:6">
      <c r="A24" s="22" t="s">
        <v>41</v>
      </c>
      <c r="B24" s="21" t="s">
        <v>42</v>
      </c>
      <c r="C24" s="18">
        <v>125123</v>
      </c>
      <c r="D24" s="18">
        <v>92551</v>
      </c>
      <c r="E24" s="18">
        <v>32572</v>
      </c>
      <c r="F24" s="4"/>
    </row>
    <row r="25" s="1" customFormat="1" ht="24" customHeight="1" spans="1:6">
      <c r="A25" s="22" t="s">
        <v>43</v>
      </c>
      <c r="B25" s="21" t="s">
        <v>44</v>
      </c>
      <c r="C25" s="18">
        <v>118086</v>
      </c>
      <c r="D25" s="18">
        <v>88425</v>
      </c>
      <c r="E25" s="18">
        <v>29661</v>
      </c>
      <c r="F25" s="4"/>
    </row>
    <row r="26" s="1" customFormat="1" ht="24" customHeight="1" spans="1:6">
      <c r="A26" s="22" t="s">
        <v>45</v>
      </c>
      <c r="B26" s="21" t="s">
        <v>46</v>
      </c>
      <c r="C26" s="18">
        <v>94875</v>
      </c>
      <c r="D26" s="18">
        <v>70868</v>
      </c>
      <c r="E26" s="18">
        <v>24007</v>
      </c>
      <c r="F26" s="4"/>
    </row>
    <row r="27" s="1" customFormat="1" ht="24" customHeight="1" spans="1:6">
      <c r="A27" s="20" t="s">
        <v>47</v>
      </c>
      <c r="B27" s="21" t="s">
        <v>47</v>
      </c>
      <c r="C27" s="18">
        <v>4832</v>
      </c>
      <c r="D27" s="18">
        <v>3682</v>
      </c>
      <c r="E27" s="18">
        <v>1150</v>
      </c>
      <c r="F27" s="4"/>
    </row>
  </sheetData>
  <autoFilter xmlns:etc="http://www.wps.cn/officeDocument/2017/etCustomData" ref="A7:F27" etc:filterBottomFollowUsedRange="0">
    <extLst/>
  </autoFilter>
  <mergeCells count="7">
    <mergeCell ref="A2:E2"/>
    <mergeCell ref="D4:E4"/>
    <mergeCell ref="A4:A6"/>
    <mergeCell ref="B4:B6"/>
    <mergeCell ref="C4:C6"/>
    <mergeCell ref="D5:D6"/>
    <mergeCell ref="E5:E6"/>
  </mergeCells>
  <printOptions horizontalCentered="1"/>
  <pageMargins left="0.700694444444445" right="0.700694444444445" top="0.751388888888889" bottom="0.751388888888889" header="0.298611111111111" footer="0.298611111111111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淡品人生</cp:lastModifiedBy>
  <dcterms:created xsi:type="dcterms:W3CDTF">2018-06-04T11:28:00Z</dcterms:created>
  <dcterms:modified xsi:type="dcterms:W3CDTF">2026-06-04T13:45:25Z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5D4649467B0C4E80AC9A0D979EC0B9F7_13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